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sutaja\Documents\Ministeerium.arvuti\"/>
    </mc:Choice>
  </mc:AlternateContent>
  <bookViews>
    <workbookView xWindow="0" yWindow="0" windowWidth="20490" windowHeight="7650" activeTab="2"/>
  </bookViews>
  <sheets>
    <sheet name="PindadeHInnad_Ruutmeetrikohta" sheetId="3" r:id="rId1"/>
    <sheet name="Arvutustabel_alg_hinnad" sheetId="1" r:id="rId2"/>
    <sheet name="Valemite Väärtused" sheetId="2" r:id="rId3"/>
    <sheet name="Desing" sheetId="5" r:id="rId4"/>
    <sheet name="Sheet2" sheetId="4" r:id="rId5"/>
  </sheets>
  <calcPr calcId="162913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<sst xmlns="http://schemas.openxmlformats.org/spreadsheetml/2006/main" count="588" uniqueCount="242">
  <si>
    <t>(leveli ruutmeetri hind)</t>
  </si>
  <si>
    <t>valemi arvutused veel alles toimetmaisel</t>
  </si>
  <si>
    <t>Ruutmeetrid:</t>
  </si>
  <si>
    <t>Summa:</t>
  </si>
  <si>
    <t>Nädalas x :</t>
  </si>
  <si>
    <t>Büroo 30-300m2</t>
  </si>
  <si>
    <t>Tase 5 Esinduslik 5x n</t>
  </si>
  <si>
    <t>1 kuni 5 korda nadalas</t>
  </si>
  <si>
    <t>Tsae 4 Puhas 5x n</t>
  </si>
  <si>
    <t>Tase 3 Tavapärane 3x n</t>
  </si>
  <si>
    <t>Välikoristus</t>
  </si>
  <si>
    <t>1 kuni 7 korda nadalsas</t>
  </si>
  <si>
    <t>Kaubanduspind 1000-3000m2</t>
  </si>
  <si>
    <t>1 kuni 7 korda</t>
  </si>
  <si>
    <t>Tsae 4 Puhas 6-7x n</t>
  </si>
  <si>
    <t>Tase 3 Tavapärane 5x n</t>
  </si>
  <si>
    <t>Tsae 2 Rahuldav 5x n</t>
  </si>
  <si>
    <t>Laopind</t>
  </si>
  <si>
    <t>1 kuni 7 korda n</t>
  </si>
  <si>
    <t>100 kuni 25 000</t>
  </si>
  <si>
    <t>Tase 2: ()</t>
  </si>
  <si>
    <t>Tsae 2 Rahuldav 1000-3000 1-2x n</t>
  </si>
  <si>
    <t>Kodukoristus</t>
  </si>
  <si>
    <t>1 kuni 4 korda kuus</t>
  </si>
  <si>
    <t>TASE 5 ainult</t>
  </si>
  <si>
    <t>Ehitusjärgne puhastus</t>
  </si>
  <si>
    <t>siitmaalt natuke mõelda vaja veel.</t>
  </si>
  <si>
    <t>10 eur</t>
  </si>
  <si>
    <t>Ehitusjärgne</t>
  </si>
  <si>
    <t>1.2 eur ruutmeeter</t>
  </si>
  <si>
    <t>Fasaadi pesu 1m2</t>
  </si>
  <si>
    <t>1 eur ruutmeeter</t>
  </si>
  <si>
    <t>Põrandapesu ja kaitsed 1m2</t>
  </si>
  <si>
    <t>1.4 ruuutmeeter</t>
  </si>
  <si>
    <t>Polegu jargsed</t>
  </si>
  <si>
    <t>9 eur ruutmeeter</t>
  </si>
  <si>
    <t>Betooni pesu</t>
  </si>
  <si>
    <t>1 eur rm</t>
  </si>
  <si>
    <t>Looduskivi pesu</t>
  </si>
  <si>
    <t>4 eur ruutmeeter</t>
  </si>
  <si>
    <t>pehme mööbli puhastus, 1 istekoht 35 eurot</t>
  </si>
  <si>
    <t>siia alla 2 valikut: TOOL 20 EUR ja DIIVAN 25 EUR</t>
  </si>
  <si>
    <t>akende pesu 1,5 Eur ruutmeeter</t>
  </si>
  <si>
    <t>1.Ühe töömehe tund –h / 9 eur koos käibemaksuga ( transport, prahikoristus).</t>
  </si>
  <si>
    <t>Tostukirent 1 päev 140 EUR.</t>
  </si>
  <si>
    <t>2.Ehitusaegne koristus 1tund  10,90 eur koos käibemaksuga</t>
  </si>
  <si>
    <t>PVC 1.5 Eurot ruutmeeter</t>
  </si>
  <si>
    <t>3.Ehitusjärgne koristus 1m2 / 0,75 -5 eur /m2 eur koos käibemaksuga</t>
  </si>
  <si>
    <t>Putporandate taastamine ja olitamine 4 EUR ruutmeeter</t>
  </si>
  <si>
    <t>4.Fassadi pesu hind 1m2 / 0,5-3 eur /m2  koos käibemaksuga</t>
  </si>
  <si>
    <t>Hinnakujunemisel peab arvestama ka tõstuki rendiga</t>
  </si>
  <si>
    <t>5.Põrandate pesud ja kaitsed 1m2 / 0,90-5 eur.</t>
  </si>
  <si>
    <t>6.Põlengujärgsed koristustööd 1m3/5-20 eur koos käibemaksuga</t>
  </si>
  <si>
    <t>7.Betoonpõrandate pesu ja kaitse 1m2 / 2-5eur koos käibemaksuga</t>
  </si>
  <si>
    <t>8.Looduskivi pesu ja kaitse 1m2 / 2-5 eur koos käibemaksuga</t>
  </si>
  <si>
    <t>9.Pehme mööbli puhastus ja hooldus-1 istekoht 32 eur + transport Harjumaal 35 eur.</t>
  </si>
  <si>
    <t>10.Akende pesu  1inimene  9 eur tund</t>
  </si>
  <si>
    <t>11.Puitpõrandate taastamine ja hooldusõlitus  4- 35 eur/ m2 koos käibemaksuga</t>
  </si>
  <si>
    <t>12.PVC pesu ja vahatamine  1-3eur / m2</t>
  </si>
  <si>
    <t>Näide  60x3=180 eur    ; 200x1,5= 300 eur</t>
  </si>
  <si>
    <t>12.Lammutus ja prügi utiliseerimine kokkuleppel kohapeal.</t>
  </si>
  <si>
    <t>Tsae 5 Puhas 100 1x n / 4x k</t>
  </si>
  <si>
    <t>Tsae 5 Puhas 100 2x k</t>
  </si>
  <si>
    <t>Tsae 5 Puhas 200 1x n / 4x k</t>
  </si>
  <si>
    <t>Tase 1 Tavapärane 1000 2-3 x n</t>
  </si>
  <si>
    <t>Tase 1 Tavapärane 3000 5x n</t>
  </si>
  <si>
    <t>Tase 1 Tavapärane 4000 5x n</t>
  </si>
  <si>
    <t>Tase 1 Tavapärane 5000 5x n</t>
  </si>
  <si>
    <t>Rooms:</t>
  </si>
  <si>
    <t>Office</t>
  </si>
  <si>
    <t>Street</t>
  </si>
  <si>
    <t>Comersical</t>
  </si>
  <si>
    <t>Storage</t>
  </si>
  <si>
    <t>Home</t>
  </si>
  <si>
    <t>Construction</t>
  </si>
  <si>
    <t>Furniture</t>
  </si>
  <si>
    <t>Windows</t>
  </si>
  <si>
    <t>PVC</t>
  </si>
  <si>
    <t>Clean</t>
  </si>
  <si>
    <t>L1</t>
  </si>
  <si>
    <t>L2</t>
  </si>
  <si>
    <t>L3</t>
  </si>
  <si>
    <t>L4</t>
  </si>
  <si>
    <t>L5</t>
  </si>
  <si>
    <t>1k</t>
  </si>
  <si>
    <t>2k</t>
  </si>
  <si>
    <t>4k</t>
  </si>
  <si>
    <t>5k+</t>
  </si>
  <si>
    <t>3k</t>
  </si>
  <si>
    <t>1.6</t>
  </si>
  <si>
    <t>1.5</t>
  </si>
  <si>
    <t>1.4</t>
  </si>
  <si>
    <t>1.42</t>
  </si>
  <si>
    <t>1.43</t>
  </si>
  <si>
    <t>1.44</t>
  </si>
  <si>
    <t>1.45</t>
  </si>
  <si>
    <t>1.52</t>
  </si>
  <si>
    <t>1.53</t>
  </si>
  <si>
    <t>1.54</t>
  </si>
  <si>
    <t>1.55</t>
  </si>
  <si>
    <t>1.62</t>
  </si>
  <si>
    <t>1.63</t>
  </si>
  <si>
    <t>1.64</t>
  </si>
  <si>
    <t>1.65</t>
  </si>
  <si>
    <t>Aria1</t>
  </si>
  <si>
    <t>Aria2</t>
  </si>
  <si>
    <t>Aria3</t>
  </si>
  <si>
    <t>Aria4</t>
  </si>
  <si>
    <t>Aria5</t>
  </si>
  <si>
    <t>Aria6</t>
  </si>
  <si>
    <t>Aria7</t>
  </si>
  <si>
    <t>Aria8</t>
  </si>
  <si>
    <t>Aria9</t>
  </si>
  <si>
    <t>Aria10</t>
  </si>
  <si>
    <t>Datasets</t>
  </si>
  <si>
    <t>Tsae 2 Puhas 1000 5x n</t>
  </si>
  <si>
    <t>Tsae 2 Puhas 2000 5x n</t>
  </si>
  <si>
    <t>Tsae 2 Puhas 3000 5x n</t>
  </si>
  <si>
    <t>Tase 2 Tavapärane 1000-3000 3x n</t>
  </si>
  <si>
    <t>Kontor1</t>
  </si>
  <si>
    <t>1k m²</t>
  </si>
  <si>
    <t>2k m²</t>
  </si>
  <si>
    <t>3k m²</t>
  </si>
  <si>
    <t>4k m²</t>
  </si>
  <si>
    <t>5k+ m²</t>
  </si>
  <si>
    <t>Kaubanduspind</t>
  </si>
  <si>
    <t>0.9</t>
  </si>
  <si>
    <t>0.85</t>
  </si>
  <si>
    <t>0.6</t>
  </si>
  <si>
    <t>0.15</t>
  </si>
  <si>
    <t>0.12</t>
  </si>
  <si>
    <t>0.1</t>
  </si>
  <si>
    <t>1.0</t>
  </si>
  <si>
    <t>0.7</t>
  </si>
  <si>
    <t>0.5</t>
  </si>
  <si>
    <t>100  m²</t>
  </si>
  <si>
    <t>200  m²</t>
  </si>
  <si>
    <t>1.7</t>
  </si>
  <si>
    <t>300  m²</t>
  </si>
  <si>
    <t>5x . /7n</t>
  </si>
  <si>
    <t>6x . /7n</t>
  </si>
  <si>
    <t>7x . /7n</t>
  </si>
  <si>
    <t>3x . /7n</t>
  </si>
  <si>
    <t>0.4</t>
  </si>
  <si>
    <t>1-2x . /7n</t>
  </si>
  <si>
    <t>5k-25k m²</t>
  </si>
  <si>
    <t>2x  . /30k</t>
  </si>
  <si>
    <t>1x  . /30k</t>
  </si>
  <si>
    <t>3x . /30k</t>
  </si>
  <si>
    <t>5k m²</t>
  </si>
  <si>
    <t>400  m²</t>
  </si>
  <si>
    <t>500  m²</t>
  </si>
  <si>
    <t>5x /7n</t>
  </si>
  <si>
    <t>5x  . /7n</t>
  </si>
  <si>
    <t>2x  . /7n</t>
  </si>
  <si>
    <t>1x . /7n</t>
  </si>
  <si>
    <t>2x . /7n</t>
  </si>
  <si>
    <t>6x /7n</t>
  </si>
  <si>
    <t>7x /7n</t>
  </si>
  <si>
    <t>3x /7n</t>
  </si>
  <si>
    <t>2x /7n</t>
  </si>
  <si>
    <t>1x /7n</t>
  </si>
  <si>
    <t>4x . /7n</t>
  </si>
  <si>
    <t>3x  . /7n</t>
  </si>
  <si>
    <t>7x  . /7n</t>
  </si>
  <si>
    <t>6x  . /7n</t>
  </si>
  <si>
    <t>4x  . /7n</t>
  </si>
  <si>
    <t>1  m²</t>
  </si>
  <si>
    <t>Pahi tund</t>
  </si>
  <si>
    <t>Väiikoristus</t>
  </si>
  <si>
    <t>1x . /30p</t>
  </si>
  <si>
    <t>1.2</t>
  </si>
  <si>
    <t>ˇ+ tund 10, küsi</t>
  </si>
  <si>
    <t>1...</t>
  </si>
  <si>
    <t>?</t>
  </si>
  <si>
    <t>Kui millegil tuleb tunni hind veel juurde, kasvõi vahest ,siis märgi see ka umbakudselt</t>
  </si>
  <si>
    <t>Akendepesu</t>
  </si>
  <si>
    <t>Mööbli Puhastus</t>
  </si>
  <si>
    <t>1  istekoht</t>
  </si>
  <si>
    <t>1  tool</t>
  </si>
  <si>
    <t>1  diivan</t>
  </si>
  <si>
    <t>Putporandate taastamine ja olitamine</t>
  </si>
  <si>
    <t>Fasaadi pesu</t>
  </si>
  <si>
    <t>Põrandapesu ja kaitsed</t>
  </si>
  <si>
    <t>Põlegujärgsed</t>
  </si>
  <si>
    <t>Betoonipesu</t>
  </si>
  <si>
    <t>Looduskivipesu</t>
  </si>
  <si>
    <t>Ladu 1200, 2x kuus</t>
  </si>
  <si>
    <t>Põlengujärgne 1200 rm</t>
  </si>
  <si>
    <t>PVC: 200 rm, ükskord</t>
  </si>
  <si>
    <t>Kontor 300 rm, 4 x nädalas, L4:</t>
  </si>
  <si>
    <t>Kontor 300 rm, 4 x nädalas, L5:</t>
  </si>
  <si>
    <t>Kool: 5000 rm, 5x nädalas, L3</t>
  </si>
  <si>
    <t>Kontor 4000 rm, 4 x nädalas, L5:</t>
  </si>
  <si>
    <t>6 . /7n</t>
  </si>
  <si>
    <t>7 . /7n</t>
  </si>
  <si>
    <t>Tel 522 9041</t>
  </si>
  <si>
    <t>Ruumitüüp:</t>
  </si>
  <si>
    <t>Tase:</t>
  </si>
  <si>
    <t>Kordade arv:</t>
  </si>
  <si>
    <t>Hind:</t>
  </si>
  <si>
    <t>ripmenyy 7-10 valikut</t>
  </si>
  <si>
    <t>ripmenüüü 1-5 valikut</t>
  </si>
  <si>
    <t>sisestada nr 1-25000</t>
  </si>
  <si>
    <t>1-7x n ... Või kui moned korrad kuus valik veel ka lisada</t>
  </si>
  <si>
    <t xml:space="preserve"> . : . (arvutatakse)</t>
  </si>
  <si>
    <t>nendele peaks näiteks vastuse suutma arvutada</t>
  </si>
  <si>
    <t>Kontor 5000 rm, 2 korda kuus, L3</t>
  </si>
  <si>
    <t>Selline asi siis veel, et teatud tasemed likvideerivad ära võimaluse vähem kordi kuus teha. Ehk siis kui tase 5 on parim, siis 5 saavutamiseks, vaja 20 korda kuus puhastada,</t>
  </si>
  <si>
    <t>seega ta ei saaks valida, et 1 korra nädalas, ja maximum taset soovitab...</t>
  </si>
  <si>
    <t xml:space="preserve">Mingis ladudes näiteks.. Aga ei pakutagi muud kui teatud taset ainult... Ja siis sellel muud valikud ei ole kui ladu valida... </t>
  </si>
  <si>
    <t>Hind muidugi muutub ruutmeetri peale, vastavalt sellele, kas seda teenust hulgi või vähe kasutatakse, näiteks mida rohkem seda odavam... Proovime need hinnad paika panna</t>
  </si>
  <si>
    <t>Jällegi hinnad on muutuvad vastavalt koguse suurusele, 150 ruutmeetri hind on midagi muud kui 5000 ruutmeetri hind samas tasemes ja samas kohas</t>
  </si>
  <si>
    <t>need hinnad provimegi välja kijutada kõik selles Pindade Hinnad tabelis... Kuid eelkõige oleks mõistlik, kui selline jubin on sees, millega saame neid parameetriedi ja hindasi muuta ja lisada</t>
  </si>
  <si>
    <t>Ühtepidi me tabeliväärtused välja kirjutame, mis alg programmis sees on... Ja siis need väärtused muudetavad... Kuid siis ainult need väärtused mis vaja muuta..</t>
  </si>
  <si>
    <t>Ja siis valid välja taseme.. Ja siis see mis selle ruumi ja taseme sisse jääb, need levelid ainult antakse...</t>
  </si>
  <si>
    <t>*</t>
  </si>
  <si>
    <t>siia tuleb veel tärnidega lisainfot nende valikutega seotud valikute kohta, näiteks kui vaja lisamärget panna mingi valikute kombinatsiooni osas</t>
  </si>
  <si>
    <t>või märge, et sellel puhul helista-kirjua meile...</t>
  </si>
  <si>
    <t>või lisa märge miks ei saa seda tasemet muud korrad valida kui sellised korrad... Ehk sis need märkmed on teatud tasemeta valikutel kaasa kleebitud</t>
  </si>
  <si>
    <t>ja ilmnevad lisa infona... + veel väike lisa arvutus, info , töötundide, või muu lisakulutuste osas, kui see tulemas</t>
  </si>
  <si>
    <t xml:space="preserve">info sisestamise systeemi valikud siis oleks umbes sellised: </t>
  </si>
  <si>
    <t>Pind</t>
  </si>
  <si>
    <t>1000...2000</t>
  </si>
  <si>
    <t>selline ruutmeetri hind</t>
  </si>
  <si>
    <t>korter, ladu, jms</t>
  </si>
  <si>
    <t>2000..5000..</t>
  </si>
  <si>
    <t>selline ruutmetri hind</t>
  </si>
  <si>
    <t xml:space="preserve">laupäeval: </t>
  </si>
  <si>
    <t>selline lisa % juurde...</t>
  </si>
  <si>
    <t>näiteks</t>
  </si>
  <si>
    <t xml:space="preserve">hinnad suhtelsied, algelsied siin, mitte päris, </t>
  </si>
  <si>
    <t>päris hinad tulekul</t>
  </si>
  <si>
    <t>näitamaks lihtsalt, et poel yhise mata järgi</t>
  </si>
  <si>
    <t>vaata ntex P10 vs P2</t>
  </si>
  <si>
    <t>siin vanad asjad.. Need praegu ei loe enam</t>
  </si>
  <si>
    <t xml:space="preserve">Ntex valid  ruumityybi... See filtreerib välja data mis selleruumi systeemidega seotud ainult ja annab need taseme valikud ainult.. </t>
  </si>
  <si>
    <t>lisaks siis emailile saatmine, siin all veel kast kus ta oma meili paneb ja siis kijrutab meile, ja tema saab koopia ja meie saame koopia tema kysimusest ja pakkumisest..</t>
  </si>
  <si>
    <t>hea oleks, kui kõik asjad mis toimetatud, jääksid kuskile logisse sisse ka mida saab tagantjärgi systeemist lugeda, vaadata..</t>
  </si>
  <si>
    <t xml:space="preserve"> Kuid algustuseks piisav kui lihtsalt arvutuski töötaks. Kui muu raskeks läheb.. Muuga veel suts aega </t>
  </si>
  <si>
    <t>märked</t>
  </si>
  <si>
    <t xml:space="preserve">Küsimusi mis peaks vastuse andma: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</si>
</sst>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25];[Red]&quot;-&quot;#,##0.00&quot; &quot;[$€-425]"/>
  </numFmts>
  <fonts count="13">
    <font>
      <sz val="11"/>
      <color theme="1"/>
      <name val="Liberation Sans"/>
      <charset val="186"/>
    </font>
    <font>
      <b/>
      <i/>
      <sz val="16"/>
      <color theme="1"/>
      <name val="Liberation Sans"/>
      <charset val="186"/>
    </font>
    <font>
      <b/>
      <i/>
      <u/>
      <sz val="11"/>
      <color theme="1"/>
      <name val="Liberation Sans"/>
      <charset val="186"/>
    </font>
    <font>
      <b/>
      <sz val="11"/>
      <color theme="1"/>
      <name val="Liberation Sans"/>
      <charset val="186"/>
    </font>
    <font>
      <sz val="11"/>
      <color rgb="FF800000"/>
      <name val="Liberation Sans"/>
      <charset val="186"/>
    </font>
    <font>
      <b/>
      <sz val="13"/>
      <color rgb="FF000099"/>
      <name val="Liberation Sans"/>
      <charset val="186"/>
    </font>
    <font>
      <sz val="13"/>
      <color rgb="FF000099"/>
      <name val="Liberation Sans"/>
      <charset val="186"/>
    </font>
    <font>
      <b/>
      <sz val="13"/>
      <color rgb="FF009933"/>
      <name val="Liberation Sans"/>
      <charset val="186"/>
    </font>
    <font>
      <sz val="13"/>
      <color rgb="FF009933"/>
      <name val="Liberation Sans"/>
      <charset val="186"/>
    </font>
    <font>
      <b/>
      <sz val="11"/>
      <color theme="9"/>
      <name val="Liberation Sans"/>
      <charset val="186"/>
    </font>
    <font>
      <b/>
      <sz val="11"/>
      <color rgb="FFFF0000"/>
      <name val="Liberation Sans"/>
      <charset val="186"/>
    </font>
    <font>
      <i/>
      <sz val="11"/>
      <color theme="1"/>
      <name val="Liberation Sans"/>
      <charset val="186"/>
    </font>
    <font>
      <sz val="11"/>
      <color theme="5" tint="0.39997558519241921"/>
      <name val="Liberation Sans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Fill="1" applyBorder="1"/>
    <xf numFmtId="0" fontId="3" fillId="0" borderId="0" xfId="0" applyFont="1" applyBorder="1"/>
    <xf numFmtId="0" fontId="3" fillId="0" borderId="3" xfId="0" applyFont="1" applyBorder="1"/>
    <xf numFmtId="0" fontId="3" fillId="0" borderId="2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10" fillId="2" borderId="0" xfId="0" applyFont="1" applyFill="1"/>
    <xf numFmtId="0" fontId="10" fillId="2" borderId="0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0" fontId="3" fillId="0" borderId="1" xfId="0" applyFont="1" applyBorder="1"/>
    <xf numFmtId="0" fontId="12" fillId="0" borderId="2" xfId="0" applyFont="1" applyBorder="1"/>
    <xf numFmtId="0" fontId="12" fillId="0" borderId="0" xfId="0" applyFont="1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0"/>
  <sheetViews>
    <sheetView workbookViewId="0">
      <selection activeCell="A24" sqref="A24"/>
    </sheetView>
  </sheetViews>
  <sheetFormatPr defaultRowHeight="15"/>
  <cols>
    <col min="1" max="1" width="9" customWidth="1"/>
    <col min="2" max="2" width="3.375" customWidth="1"/>
    <col min="3" max="3" width="12.5" customWidth="1"/>
    <col min="6" max="6" width="6.75" style="24" customWidth="1"/>
    <col min="10" max="10" width="4.5" customWidth="1"/>
    <col min="15" max="15" width="3.5" customWidth="1"/>
    <col min="20" max="20" width="4.25" customWidth="1"/>
    <col min="24" max="24" width="9" style="24"/>
    <col min="34" max="34" width="10" customWidth="1"/>
  </cols>
  <sheetData>
    <row r="1" spans="1:60" s="1" customFormat="1">
      <c r="D1" s="1" t="s">
        <v>78</v>
      </c>
      <c r="F1" s="24"/>
      <c r="G1" s="15" t="s">
        <v>119</v>
      </c>
      <c r="H1" s="15"/>
      <c r="I1" s="15"/>
      <c r="J1" s="15"/>
      <c r="K1" s="15"/>
      <c r="L1" s="15"/>
      <c r="M1" s="15" t="s">
        <v>169</v>
      </c>
      <c r="N1" s="15"/>
      <c r="O1" s="15"/>
      <c r="P1" s="15"/>
      <c r="Q1" s="15" t="s">
        <v>125</v>
      </c>
      <c r="R1" s="15"/>
      <c r="V1" s="1" t="s">
        <v>17</v>
      </c>
      <c r="X1" s="24"/>
      <c r="Y1" s="1" t="s">
        <v>22</v>
      </c>
      <c r="AB1" s="1" t="s">
        <v>25</v>
      </c>
      <c r="AF1" s="1" t="s">
        <v>176</v>
      </c>
      <c r="AI1" s="1" t="s">
        <v>177</v>
      </c>
      <c r="AM1" s="1" t="s">
        <v>77</v>
      </c>
      <c r="AO1" s="1" t="s">
        <v>181</v>
      </c>
      <c r="AU1" s="1" t="s">
        <v>182</v>
      </c>
      <c r="AX1" s="1" t="s">
        <v>183</v>
      </c>
      <c r="BB1" s="1" t="s">
        <v>184</v>
      </c>
      <c r="BE1" s="1" t="s">
        <v>185</v>
      </c>
      <c r="BH1" s="1" t="s">
        <v>186</v>
      </c>
    </row>
    <row r="2" spans="1:60" s="21" customFormat="1">
      <c r="A2" s="18"/>
      <c r="B2" s="19"/>
      <c r="C2" s="20"/>
      <c r="F2" s="27" t="s">
        <v>139</v>
      </c>
      <c r="G2" s="22" t="s">
        <v>81</v>
      </c>
      <c r="H2" s="22" t="s">
        <v>82</v>
      </c>
      <c r="I2" s="22" t="s">
        <v>83</v>
      </c>
      <c r="J2" s="22"/>
      <c r="K2" s="22"/>
      <c r="L2" s="27" t="s">
        <v>152</v>
      </c>
      <c r="M2" s="22" t="s">
        <v>79</v>
      </c>
      <c r="N2" s="22"/>
      <c r="O2" s="22"/>
      <c r="P2" s="27" t="s">
        <v>139</v>
      </c>
      <c r="Q2" s="22" t="s">
        <v>80</v>
      </c>
      <c r="R2" s="22" t="s">
        <v>81</v>
      </c>
      <c r="U2" s="27" t="s">
        <v>139</v>
      </c>
      <c r="V2" s="22" t="s">
        <v>80</v>
      </c>
      <c r="X2" s="27" t="s">
        <v>155</v>
      </c>
      <c r="Y2" s="21" t="s">
        <v>83</v>
      </c>
      <c r="AA2" s="27" t="s">
        <v>170</v>
      </c>
      <c r="AE2" s="27" t="s">
        <v>170</v>
      </c>
      <c r="AH2" s="27" t="s">
        <v>170</v>
      </c>
      <c r="AL2" s="27" t="s">
        <v>170</v>
      </c>
      <c r="AN2" s="27" t="s">
        <v>170</v>
      </c>
      <c r="AT2" s="27" t="s">
        <v>170</v>
      </c>
      <c r="AW2" s="27" t="s">
        <v>170</v>
      </c>
      <c r="BA2" s="27" t="s">
        <v>170</v>
      </c>
      <c r="BD2" s="27" t="s">
        <v>170</v>
      </c>
      <c r="BG2" s="27" t="s">
        <v>170</v>
      </c>
    </row>
    <row r="3" spans="1:60">
      <c r="A3" s="7" t="s">
        <v>68</v>
      </c>
      <c r="B3" s="12">
        <v>1</v>
      </c>
      <c r="C3" s="9" t="s">
        <v>69</v>
      </c>
      <c r="F3" s="25" t="s">
        <v>120</v>
      </c>
      <c r="G3" s="12" t="s">
        <v>91</v>
      </c>
      <c r="H3" s="12" t="s">
        <v>90</v>
      </c>
      <c r="I3" s="12" t="s">
        <v>89</v>
      </c>
      <c r="J3" s="12"/>
      <c r="K3" s="12"/>
      <c r="L3" s="25" t="s">
        <v>120</v>
      </c>
      <c r="M3" s="12" t="s">
        <v>128</v>
      </c>
      <c r="N3" s="12"/>
      <c r="O3" s="12"/>
      <c r="P3" s="25" t="s">
        <v>120</v>
      </c>
      <c r="Q3" s="12" t="s">
        <v>132</v>
      </c>
      <c r="R3" s="12" t="s">
        <v>126</v>
      </c>
      <c r="U3" s="25" t="s">
        <v>120</v>
      </c>
      <c r="V3" t="s">
        <v>133</v>
      </c>
      <c r="X3" s="24" t="s">
        <v>135</v>
      </c>
      <c r="Y3" t="s">
        <v>137</v>
      </c>
      <c r="AA3" s="24" t="s">
        <v>167</v>
      </c>
      <c r="AB3" t="s">
        <v>171</v>
      </c>
      <c r="AC3" t="s">
        <v>172</v>
      </c>
      <c r="AE3" s="24" t="s">
        <v>167</v>
      </c>
      <c r="AF3" t="s">
        <v>90</v>
      </c>
      <c r="AH3" s="24" t="s">
        <v>178</v>
      </c>
      <c r="AI3">
        <v>35</v>
      </c>
      <c r="AL3" s="24" t="s">
        <v>167</v>
      </c>
      <c r="AM3" t="s">
        <v>90</v>
      </c>
      <c r="AN3" s="24" t="s">
        <v>167</v>
      </c>
      <c r="AO3">
        <v>4</v>
      </c>
      <c r="AT3" s="24" t="s">
        <v>167</v>
      </c>
      <c r="AU3">
        <v>1</v>
      </c>
      <c r="AW3" s="24" t="s">
        <v>167</v>
      </c>
      <c r="AX3" t="s">
        <v>91</v>
      </c>
      <c r="BA3" s="24" t="s">
        <v>167</v>
      </c>
      <c r="BB3">
        <v>9</v>
      </c>
      <c r="BD3" s="24" t="s">
        <v>167</v>
      </c>
      <c r="BE3">
        <v>1</v>
      </c>
      <c r="BG3" s="24" t="s">
        <v>167</v>
      </c>
      <c r="BH3">
        <v>4</v>
      </c>
    </row>
    <row r="4" spans="1:60">
      <c r="A4" s="7"/>
      <c r="B4" s="12">
        <v>2</v>
      </c>
      <c r="C4" s="9" t="s">
        <v>70</v>
      </c>
      <c r="F4" s="26" t="s">
        <v>121</v>
      </c>
      <c r="G4" s="29" t="s">
        <v>92</v>
      </c>
      <c r="H4" s="30" t="s">
        <v>96</v>
      </c>
      <c r="I4" s="30" t="s">
        <v>100</v>
      </c>
      <c r="J4" s="14"/>
      <c r="K4" s="14"/>
      <c r="L4" s="26" t="s">
        <v>121</v>
      </c>
      <c r="M4" s="12" t="s">
        <v>128</v>
      </c>
      <c r="N4" s="14"/>
      <c r="O4" s="14"/>
      <c r="P4" s="26" t="s">
        <v>121</v>
      </c>
      <c r="Q4" s="12" t="s">
        <v>132</v>
      </c>
      <c r="R4" s="14" t="s">
        <v>126</v>
      </c>
      <c r="U4" s="26" t="s">
        <v>121</v>
      </c>
      <c r="V4" t="s">
        <v>128</v>
      </c>
      <c r="X4" s="24" t="s">
        <v>136</v>
      </c>
      <c r="Y4" t="s">
        <v>89</v>
      </c>
      <c r="AA4" s="24" t="s">
        <v>151</v>
      </c>
      <c r="AB4" t="s">
        <v>173</v>
      </c>
      <c r="AC4" t="s">
        <v>174</v>
      </c>
      <c r="AH4" s="24" t="s">
        <v>179</v>
      </c>
      <c r="AI4">
        <v>20</v>
      </c>
    </row>
    <row r="5" spans="1:60">
      <c r="A5" s="7"/>
      <c r="B5" s="12">
        <v>3</v>
      </c>
      <c r="C5" s="9" t="s">
        <v>71</v>
      </c>
      <c r="F5" s="26" t="s">
        <v>122</v>
      </c>
      <c r="G5" s="29" t="s">
        <v>93</v>
      </c>
      <c r="H5" s="30" t="s">
        <v>97</v>
      </c>
      <c r="I5" s="30" t="s">
        <v>101</v>
      </c>
      <c r="J5" s="14"/>
      <c r="K5" s="14"/>
      <c r="L5" s="26" t="s">
        <v>122</v>
      </c>
      <c r="M5" s="12" t="s">
        <v>129</v>
      </c>
      <c r="N5" s="14"/>
      <c r="O5" s="14"/>
      <c r="P5" s="26" t="s">
        <v>122</v>
      </c>
      <c r="Q5" s="12" t="s">
        <v>132</v>
      </c>
      <c r="R5" s="14" t="s">
        <v>126</v>
      </c>
      <c r="U5" s="26" t="s">
        <v>122</v>
      </c>
      <c r="V5" t="s">
        <v>134</v>
      </c>
      <c r="X5" s="24" t="s">
        <v>138</v>
      </c>
      <c r="AH5" s="24" t="s">
        <v>180</v>
      </c>
      <c r="AI5">
        <v>25</v>
      </c>
    </row>
    <row r="6" spans="1:60">
      <c r="A6" s="7"/>
      <c r="B6" s="14">
        <v>4</v>
      </c>
      <c r="C6" s="9" t="s">
        <v>72</v>
      </c>
      <c r="F6" s="26" t="s">
        <v>123</v>
      </c>
      <c r="G6" s="30" t="s">
        <v>94</v>
      </c>
      <c r="H6" s="30" t="s">
        <v>98</v>
      </c>
      <c r="I6" s="30" t="s">
        <v>102</v>
      </c>
      <c r="J6" s="14"/>
      <c r="K6" s="14"/>
      <c r="L6" s="26" t="s">
        <v>123</v>
      </c>
      <c r="M6" s="14" t="s">
        <v>130</v>
      </c>
      <c r="N6" s="14"/>
      <c r="O6" s="14"/>
      <c r="P6" s="26" t="s">
        <v>123</v>
      </c>
      <c r="Q6" s="14"/>
      <c r="R6" s="14"/>
      <c r="S6" s="14"/>
      <c r="U6" s="26" t="s">
        <v>123</v>
      </c>
    </row>
    <row r="7" spans="1:60">
      <c r="A7" s="7"/>
      <c r="B7" s="14">
        <v>5</v>
      </c>
      <c r="C7" s="9" t="s">
        <v>73</v>
      </c>
      <c r="F7" s="26" t="s">
        <v>124</v>
      </c>
      <c r="G7" s="30" t="s">
        <v>95</v>
      </c>
      <c r="H7" s="30" t="s">
        <v>99</v>
      </c>
      <c r="I7" s="30" t="s">
        <v>103</v>
      </c>
      <c r="J7" s="14"/>
      <c r="K7" s="14"/>
      <c r="L7" s="26" t="s">
        <v>124</v>
      </c>
      <c r="M7" s="14" t="s">
        <v>131</v>
      </c>
      <c r="N7" s="14"/>
      <c r="O7" s="14"/>
      <c r="P7" s="26" t="s">
        <v>149</v>
      </c>
      <c r="Q7" s="14"/>
      <c r="R7" s="14"/>
      <c r="S7" s="14"/>
      <c r="U7" s="26" t="s">
        <v>145</v>
      </c>
    </row>
    <row r="8" spans="1:60">
      <c r="A8" s="7"/>
      <c r="B8" s="14">
        <v>6</v>
      </c>
      <c r="C8" s="9" t="s">
        <v>74</v>
      </c>
      <c r="L8" s="12"/>
      <c r="M8" s="12"/>
      <c r="N8" s="12"/>
      <c r="O8" s="12"/>
      <c r="P8" s="12"/>
      <c r="Q8" s="12"/>
      <c r="R8" s="12"/>
      <c r="W8" t="s">
        <v>175</v>
      </c>
    </row>
    <row r="9" spans="1:60">
      <c r="A9" s="7"/>
      <c r="B9" s="14">
        <v>7</v>
      </c>
      <c r="C9" s="9" t="s">
        <v>75</v>
      </c>
      <c r="F9" s="2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60">
      <c r="A10" s="7"/>
      <c r="B10" s="14">
        <v>8</v>
      </c>
      <c r="C10" s="9" t="s">
        <v>76</v>
      </c>
      <c r="F10" s="27" t="s">
        <v>140</v>
      </c>
      <c r="G10" s="22" t="s">
        <v>81</v>
      </c>
      <c r="H10" s="22" t="s">
        <v>82</v>
      </c>
      <c r="I10" s="22" t="s">
        <v>83</v>
      </c>
      <c r="J10" s="12"/>
      <c r="K10" s="12"/>
      <c r="L10" s="27" t="s">
        <v>157</v>
      </c>
      <c r="M10" s="12"/>
      <c r="O10" s="12"/>
      <c r="P10" s="27" t="s">
        <v>140</v>
      </c>
      <c r="Q10" s="22" t="s">
        <v>80</v>
      </c>
      <c r="R10" s="22" t="s">
        <v>81</v>
      </c>
      <c r="S10" s="22" t="s">
        <v>82</v>
      </c>
      <c r="U10" s="28" t="s">
        <v>142</v>
      </c>
      <c r="V10" s="22" t="s">
        <v>80</v>
      </c>
      <c r="X10" s="27" t="s">
        <v>148</v>
      </c>
      <c r="Y10" s="21" t="s">
        <v>83</v>
      </c>
    </row>
    <row r="11" spans="1:60">
      <c r="A11" s="7"/>
      <c r="B11" s="14">
        <v>9</v>
      </c>
      <c r="C11" s="9" t="s">
        <v>77</v>
      </c>
      <c r="F11" s="25" t="s">
        <v>120</v>
      </c>
      <c r="G11" s="12" t="s">
        <v>91</v>
      </c>
      <c r="H11" s="12" t="s">
        <v>90</v>
      </c>
      <c r="I11" s="12" t="s">
        <v>89</v>
      </c>
      <c r="J11" s="12"/>
      <c r="K11" s="12"/>
      <c r="L11" s="25" t="s">
        <v>120</v>
      </c>
      <c r="M11" s="12"/>
      <c r="O11" s="12"/>
      <c r="P11" s="25" t="s">
        <v>120</v>
      </c>
      <c r="Q11" s="12" t="s">
        <v>132</v>
      </c>
      <c r="R11" s="12" t="s">
        <v>126</v>
      </c>
      <c r="S11" s="12" t="s">
        <v>127</v>
      </c>
      <c r="U11" s="25" t="s">
        <v>120</v>
      </c>
      <c r="V11" t="s">
        <v>143</v>
      </c>
      <c r="X11" s="24" t="s">
        <v>135</v>
      </c>
    </row>
    <row r="12" spans="1:60">
      <c r="A12" s="10"/>
      <c r="B12" s="13"/>
      <c r="C12" s="11"/>
      <c r="F12" s="26" t="s">
        <v>121</v>
      </c>
      <c r="G12" s="29" t="s">
        <v>92</v>
      </c>
      <c r="H12" s="30" t="s">
        <v>96</v>
      </c>
      <c r="I12" s="30" t="s">
        <v>100</v>
      </c>
      <c r="J12" s="12"/>
      <c r="K12" s="12"/>
      <c r="L12" s="26" t="s">
        <v>121</v>
      </c>
      <c r="M12" s="12"/>
      <c r="O12" s="12"/>
      <c r="P12" s="26" t="s">
        <v>121</v>
      </c>
      <c r="Q12" s="12" t="s">
        <v>132</v>
      </c>
      <c r="R12" s="14" t="s">
        <v>126</v>
      </c>
      <c r="S12" s="14" t="s">
        <v>127</v>
      </c>
      <c r="U12" s="26" t="s">
        <v>121</v>
      </c>
      <c r="V12" t="s">
        <v>143</v>
      </c>
      <c r="X12" s="24" t="s">
        <v>136</v>
      </c>
    </row>
    <row r="13" spans="1:60">
      <c r="A13" s="12"/>
      <c r="B13" s="14"/>
      <c r="C13" s="12"/>
      <c r="F13" s="26" t="s">
        <v>122</v>
      </c>
      <c r="G13" s="29" t="s">
        <v>93</v>
      </c>
      <c r="H13" s="30" t="s">
        <v>97</v>
      </c>
      <c r="I13" s="30" t="s">
        <v>101</v>
      </c>
      <c r="J13" s="12"/>
      <c r="K13" s="12"/>
      <c r="L13" s="26" t="s">
        <v>122</v>
      </c>
      <c r="M13" s="12"/>
      <c r="O13" s="12"/>
      <c r="P13" s="26" t="s">
        <v>122</v>
      </c>
      <c r="Q13" s="12" t="s">
        <v>132</v>
      </c>
      <c r="R13" s="14" t="s">
        <v>126</v>
      </c>
      <c r="S13" s="14" t="s">
        <v>127</v>
      </c>
      <c r="U13" s="26" t="s">
        <v>122</v>
      </c>
      <c r="V13" t="s">
        <v>143</v>
      </c>
      <c r="X13" s="24" t="s">
        <v>138</v>
      </c>
    </row>
    <row r="14" spans="1:60">
      <c r="F14" s="26" t="s">
        <v>123</v>
      </c>
      <c r="G14" s="30" t="s">
        <v>94</v>
      </c>
      <c r="H14" s="30" t="s">
        <v>98</v>
      </c>
      <c r="I14" s="30" t="s">
        <v>102</v>
      </c>
      <c r="J14" s="12"/>
      <c r="K14" s="12"/>
      <c r="L14" s="26" t="s">
        <v>123</v>
      </c>
      <c r="M14" s="12"/>
      <c r="N14" s="12"/>
      <c r="O14" s="12"/>
      <c r="P14" s="26" t="s">
        <v>123</v>
      </c>
      <c r="Q14" s="12"/>
      <c r="R14" s="12"/>
      <c r="U14" s="26" t="s">
        <v>123</v>
      </c>
      <c r="X14" s="24" t="s">
        <v>150</v>
      </c>
    </row>
    <row r="15" spans="1:60">
      <c r="F15" s="26" t="s">
        <v>124</v>
      </c>
      <c r="G15" s="30" t="s">
        <v>95</v>
      </c>
      <c r="H15" s="30" t="s">
        <v>99</v>
      </c>
      <c r="I15" s="30" t="s">
        <v>103</v>
      </c>
      <c r="J15" s="12"/>
      <c r="K15" s="12"/>
      <c r="L15" s="26" t="s">
        <v>124</v>
      </c>
      <c r="M15" s="12"/>
      <c r="N15" s="12"/>
      <c r="O15" s="12"/>
      <c r="P15" s="26" t="s">
        <v>149</v>
      </c>
      <c r="Q15" s="12"/>
      <c r="R15" s="12"/>
      <c r="U15" s="26" t="s">
        <v>145</v>
      </c>
      <c r="X15" s="24" t="s">
        <v>151</v>
      </c>
    </row>
    <row r="16" spans="1:60">
      <c r="F16" s="25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25">
      <c r="A17" t="s">
        <v>231</v>
      </c>
      <c r="F17" s="25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W17" s="2"/>
    </row>
    <row r="18" spans="1:25">
      <c r="A18" t="s">
        <v>232</v>
      </c>
      <c r="F18" s="27" t="s">
        <v>141</v>
      </c>
      <c r="G18" s="22" t="s">
        <v>81</v>
      </c>
      <c r="H18" s="22" t="s">
        <v>82</v>
      </c>
      <c r="I18" s="22" t="s">
        <v>83</v>
      </c>
      <c r="J18" s="12"/>
      <c r="K18" s="12"/>
      <c r="L18" s="27" t="s">
        <v>158</v>
      </c>
      <c r="M18" s="12"/>
      <c r="N18" s="12"/>
      <c r="O18" s="12"/>
      <c r="P18" s="27" t="s">
        <v>141</v>
      </c>
      <c r="Q18" s="22" t="s">
        <v>80</v>
      </c>
      <c r="R18" s="22" t="s">
        <v>81</v>
      </c>
      <c r="S18" s="22" t="s">
        <v>82</v>
      </c>
      <c r="U18" s="28" t="s">
        <v>144</v>
      </c>
      <c r="V18" s="22" t="s">
        <v>80</v>
      </c>
      <c r="W18" s="2"/>
      <c r="X18" s="27" t="s">
        <v>146</v>
      </c>
      <c r="Y18" s="21" t="s">
        <v>83</v>
      </c>
    </row>
    <row r="19" spans="1:25">
      <c r="A19" t="s">
        <v>233</v>
      </c>
      <c r="F19" s="25" t="s">
        <v>120</v>
      </c>
      <c r="G19" s="12" t="s">
        <v>91</v>
      </c>
      <c r="H19" s="12" t="s">
        <v>90</v>
      </c>
      <c r="I19" s="12" t="s">
        <v>89</v>
      </c>
      <c r="J19" s="12"/>
      <c r="K19" s="12"/>
      <c r="L19" s="25" t="s">
        <v>120</v>
      </c>
      <c r="M19" s="12"/>
      <c r="N19" s="12"/>
      <c r="O19" s="12"/>
      <c r="P19" s="25" t="s">
        <v>120</v>
      </c>
      <c r="Q19" s="12" t="s">
        <v>132</v>
      </c>
      <c r="R19" s="12" t="s">
        <v>126</v>
      </c>
      <c r="S19" s="12" t="s">
        <v>127</v>
      </c>
      <c r="U19" s="25" t="s">
        <v>120</v>
      </c>
      <c r="V19" t="s">
        <v>128</v>
      </c>
      <c r="W19" s="2"/>
      <c r="X19" s="24" t="s">
        <v>135</v>
      </c>
      <c r="Y19" t="s">
        <v>90</v>
      </c>
    </row>
    <row r="20" spans="1:25">
      <c r="F20" s="26" t="s">
        <v>121</v>
      </c>
      <c r="G20" s="29" t="s">
        <v>92</v>
      </c>
      <c r="H20" s="30" t="s">
        <v>96</v>
      </c>
      <c r="I20" s="30" t="s">
        <v>100</v>
      </c>
      <c r="J20" s="12"/>
      <c r="K20" s="12"/>
      <c r="L20" s="26" t="s">
        <v>121</v>
      </c>
      <c r="M20" s="12"/>
      <c r="N20" s="12"/>
      <c r="O20" s="12"/>
      <c r="P20" s="26" t="s">
        <v>121</v>
      </c>
      <c r="Q20" s="12" t="s">
        <v>132</v>
      </c>
      <c r="R20" s="14" t="s">
        <v>126</v>
      </c>
      <c r="S20" s="14" t="s">
        <v>127</v>
      </c>
      <c r="U20" s="26" t="s">
        <v>121</v>
      </c>
      <c r="V20" t="s">
        <v>128</v>
      </c>
      <c r="X20" s="24" t="s">
        <v>136</v>
      </c>
    </row>
    <row r="21" spans="1:25">
      <c r="A21" t="s">
        <v>234</v>
      </c>
      <c r="F21" s="26" t="s">
        <v>122</v>
      </c>
      <c r="G21" s="29" t="s">
        <v>93</v>
      </c>
      <c r="H21" s="30" t="s">
        <v>97</v>
      </c>
      <c r="I21" s="30" t="s">
        <v>101</v>
      </c>
      <c r="J21" s="12"/>
      <c r="K21" s="12"/>
      <c r="L21" s="26" t="s">
        <v>122</v>
      </c>
      <c r="M21" s="12"/>
      <c r="N21" s="12"/>
      <c r="O21" s="12"/>
      <c r="P21" s="26" t="s">
        <v>122</v>
      </c>
      <c r="Q21" s="12" t="s">
        <v>132</v>
      </c>
      <c r="R21" s="14" t="s">
        <v>126</v>
      </c>
      <c r="S21" s="14" t="s">
        <v>127</v>
      </c>
      <c r="U21" s="26" t="s">
        <v>122</v>
      </c>
      <c r="V21" t="s">
        <v>128</v>
      </c>
      <c r="X21" s="24" t="s">
        <v>138</v>
      </c>
    </row>
    <row r="22" spans="1:25">
      <c r="F22" s="26" t="s">
        <v>123</v>
      </c>
      <c r="G22" s="30" t="s">
        <v>94</v>
      </c>
      <c r="H22" s="30" t="s">
        <v>98</v>
      </c>
      <c r="I22" s="30" t="s">
        <v>102</v>
      </c>
      <c r="J22" s="12"/>
      <c r="K22" s="12"/>
      <c r="L22" s="26" t="s">
        <v>123</v>
      </c>
      <c r="M22" s="12"/>
      <c r="N22" s="12"/>
      <c r="O22" s="12"/>
      <c r="P22" s="26" t="s">
        <v>123</v>
      </c>
      <c r="Q22" s="12"/>
      <c r="R22" s="12"/>
      <c r="U22" s="26" t="s">
        <v>123</v>
      </c>
      <c r="X22" s="24" t="s">
        <v>150</v>
      </c>
    </row>
    <row r="23" spans="1:25">
      <c r="F23" s="26" t="s">
        <v>124</v>
      </c>
      <c r="G23" s="30" t="s">
        <v>95</v>
      </c>
      <c r="H23" s="30" t="s">
        <v>99</v>
      </c>
      <c r="I23" s="30" t="s">
        <v>103</v>
      </c>
      <c r="J23" s="12"/>
      <c r="K23" s="12"/>
      <c r="L23" s="26" t="s">
        <v>124</v>
      </c>
      <c r="M23" s="12"/>
      <c r="N23" s="12"/>
      <c r="O23" s="12"/>
      <c r="P23" s="26" t="s">
        <v>149</v>
      </c>
      <c r="Q23" s="12"/>
      <c r="R23" s="12"/>
      <c r="U23" s="26" t="s">
        <v>145</v>
      </c>
      <c r="X23" s="24" t="s">
        <v>151</v>
      </c>
    </row>
    <row r="26" spans="1:25">
      <c r="F26" s="27" t="s">
        <v>162</v>
      </c>
      <c r="G26" s="22" t="s">
        <v>81</v>
      </c>
      <c r="H26" s="22" t="s">
        <v>82</v>
      </c>
      <c r="I26" s="22" t="s">
        <v>83</v>
      </c>
      <c r="L26" s="27" t="s">
        <v>159</v>
      </c>
      <c r="P26" s="27" t="s">
        <v>142</v>
      </c>
      <c r="U26" s="28" t="s">
        <v>162</v>
      </c>
      <c r="X26" s="27" t="s">
        <v>147</v>
      </c>
      <c r="Y26" s="21" t="s">
        <v>83</v>
      </c>
    </row>
    <row r="27" spans="1:25">
      <c r="F27" s="25" t="s">
        <v>120</v>
      </c>
      <c r="G27" s="12" t="s">
        <v>91</v>
      </c>
      <c r="H27" s="12" t="s">
        <v>90</v>
      </c>
      <c r="I27" s="12" t="s">
        <v>89</v>
      </c>
      <c r="L27" s="25" t="s">
        <v>120</v>
      </c>
      <c r="P27" s="25" t="s">
        <v>120</v>
      </c>
      <c r="U27" s="25" t="s">
        <v>120</v>
      </c>
      <c r="X27" s="24" t="s">
        <v>135</v>
      </c>
    </row>
    <row r="28" spans="1:25">
      <c r="F28" s="26" t="s">
        <v>121</v>
      </c>
      <c r="G28" s="29" t="s">
        <v>92</v>
      </c>
      <c r="H28" s="30" t="s">
        <v>96</v>
      </c>
      <c r="I28" s="30" t="s">
        <v>100</v>
      </c>
      <c r="L28" s="26" t="s">
        <v>121</v>
      </c>
      <c r="P28" s="26" t="s">
        <v>121</v>
      </c>
      <c r="U28" s="26" t="s">
        <v>121</v>
      </c>
      <c r="X28" s="24" t="s">
        <v>136</v>
      </c>
    </row>
    <row r="29" spans="1:25">
      <c r="F29" s="26" t="s">
        <v>122</v>
      </c>
      <c r="G29" s="29" t="s">
        <v>93</v>
      </c>
      <c r="H29" s="30" t="s">
        <v>97</v>
      </c>
      <c r="I29" s="30" t="s">
        <v>101</v>
      </c>
      <c r="L29" s="26" t="s">
        <v>122</v>
      </c>
      <c r="P29" s="26" t="s">
        <v>122</v>
      </c>
      <c r="U29" s="26" t="s">
        <v>122</v>
      </c>
      <c r="X29" s="24" t="s">
        <v>138</v>
      </c>
    </row>
    <row r="30" spans="1:25">
      <c r="F30" s="26" t="s">
        <v>123</v>
      </c>
      <c r="G30" s="30" t="s">
        <v>94</v>
      </c>
      <c r="H30" s="30" t="s">
        <v>98</v>
      </c>
      <c r="I30" s="30" t="s">
        <v>102</v>
      </c>
      <c r="L30" s="26" t="s">
        <v>123</v>
      </c>
      <c r="P30" s="26" t="s">
        <v>123</v>
      </c>
      <c r="U30" s="26" t="s">
        <v>123</v>
      </c>
      <c r="X30" s="24" t="s">
        <v>150</v>
      </c>
    </row>
    <row r="31" spans="1:25">
      <c r="F31" s="26" t="s">
        <v>124</v>
      </c>
      <c r="G31" s="30" t="s">
        <v>95</v>
      </c>
      <c r="H31" s="30" t="s">
        <v>99</v>
      </c>
      <c r="I31" s="30" t="s">
        <v>103</v>
      </c>
      <c r="L31" s="26" t="s">
        <v>124</v>
      </c>
      <c r="P31" s="26" t="s">
        <v>149</v>
      </c>
      <c r="U31" s="26" t="s">
        <v>145</v>
      </c>
      <c r="X31" s="24" t="s">
        <v>151</v>
      </c>
    </row>
    <row r="35" spans="6:24">
      <c r="F35" s="27" t="s">
        <v>194</v>
      </c>
      <c r="G35" s="22" t="s">
        <v>81</v>
      </c>
      <c r="H35" s="22" t="s">
        <v>82</v>
      </c>
      <c r="I35" s="22" t="s">
        <v>83</v>
      </c>
      <c r="L35" s="27" t="s">
        <v>160</v>
      </c>
      <c r="P35" s="27" t="s">
        <v>156</v>
      </c>
      <c r="U35" s="28" t="s">
        <v>140</v>
      </c>
      <c r="X35" s="27" t="s">
        <v>154</v>
      </c>
    </row>
    <row r="36" spans="6:24">
      <c r="F36" s="25" t="s">
        <v>120</v>
      </c>
      <c r="G36" s="12" t="s">
        <v>91</v>
      </c>
      <c r="H36" s="12" t="s">
        <v>90</v>
      </c>
      <c r="I36" s="12" t="s">
        <v>89</v>
      </c>
      <c r="L36" s="25" t="s">
        <v>120</v>
      </c>
      <c r="P36" s="25" t="s">
        <v>120</v>
      </c>
      <c r="U36" s="25" t="s">
        <v>120</v>
      </c>
      <c r="X36" s="24" t="s">
        <v>135</v>
      </c>
    </row>
    <row r="37" spans="6:24">
      <c r="F37" s="26" t="s">
        <v>121</v>
      </c>
      <c r="G37" s="29" t="s">
        <v>92</v>
      </c>
      <c r="H37" s="30" t="s">
        <v>96</v>
      </c>
      <c r="I37" s="30" t="s">
        <v>100</v>
      </c>
      <c r="L37" s="26" t="s">
        <v>121</v>
      </c>
      <c r="P37" s="26" t="s">
        <v>121</v>
      </c>
      <c r="U37" s="26" t="s">
        <v>121</v>
      </c>
      <c r="X37" s="24" t="s">
        <v>136</v>
      </c>
    </row>
    <row r="38" spans="6:24">
      <c r="F38" s="26" t="s">
        <v>122</v>
      </c>
      <c r="G38" s="29" t="s">
        <v>93</v>
      </c>
      <c r="H38" s="30" t="s">
        <v>97</v>
      </c>
      <c r="I38" s="30" t="s">
        <v>101</v>
      </c>
      <c r="L38" s="26" t="s">
        <v>122</v>
      </c>
      <c r="P38" s="26" t="s">
        <v>122</v>
      </c>
      <c r="U38" s="26" t="s">
        <v>122</v>
      </c>
      <c r="X38" s="24" t="s">
        <v>138</v>
      </c>
    </row>
    <row r="39" spans="6:24">
      <c r="F39" s="26" t="s">
        <v>123</v>
      </c>
      <c r="G39" s="30" t="s">
        <v>94</v>
      </c>
      <c r="H39" s="30" t="s">
        <v>98</v>
      </c>
      <c r="I39" s="30" t="s">
        <v>102</v>
      </c>
      <c r="L39" s="26" t="s">
        <v>123</v>
      </c>
      <c r="P39" s="26" t="s">
        <v>123</v>
      </c>
      <c r="U39" s="26" t="s">
        <v>123</v>
      </c>
      <c r="X39" s="24" t="s">
        <v>150</v>
      </c>
    </row>
    <row r="40" spans="6:24">
      <c r="F40" s="26" t="s">
        <v>124</v>
      </c>
      <c r="G40" s="30" t="s">
        <v>95</v>
      </c>
      <c r="H40" s="30" t="s">
        <v>99</v>
      </c>
      <c r="I40" s="30" t="s">
        <v>103</v>
      </c>
      <c r="L40" s="26" t="s">
        <v>124</v>
      </c>
      <c r="P40" s="26" t="s">
        <v>149</v>
      </c>
      <c r="U40" s="26" t="s">
        <v>145</v>
      </c>
      <c r="X40" s="24" t="s">
        <v>151</v>
      </c>
    </row>
    <row r="43" spans="6:24">
      <c r="F43" s="27" t="s">
        <v>195</v>
      </c>
      <c r="G43" s="22" t="s">
        <v>81</v>
      </c>
      <c r="H43" s="22" t="s">
        <v>82</v>
      </c>
      <c r="I43" s="22" t="s">
        <v>83</v>
      </c>
      <c r="L43" s="27" t="s">
        <v>161</v>
      </c>
      <c r="P43" s="27" t="s">
        <v>155</v>
      </c>
      <c r="U43" s="28" t="s">
        <v>141</v>
      </c>
      <c r="X43" s="27" t="s">
        <v>163</v>
      </c>
    </row>
    <row r="44" spans="6:24">
      <c r="F44" s="25" t="s">
        <v>120</v>
      </c>
      <c r="G44" s="12" t="s">
        <v>91</v>
      </c>
      <c r="H44" s="12" t="s">
        <v>90</v>
      </c>
      <c r="I44" s="12" t="s">
        <v>89</v>
      </c>
      <c r="L44" s="25" t="s">
        <v>120</v>
      </c>
      <c r="P44" s="25" t="s">
        <v>120</v>
      </c>
      <c r="U44" s="25" t="s">
        <v>120</v>
      </c>
      <c r="X44" s="24" t="s">
        <v>135</v>
      </c>
    </row>
    <row r="45" spans="6:24">
      <c r="F45" s="26" t="s">
        <v>121</v>
      </c>
      <c r="G45" s="29" t="s">
        <v>92</v>
      </c>
      <c r="H45" s="30" t="s">
        <v>96</v>
      </c>
      <c r="I45" s="30" t="s">
        <v>100</v>
      </c>
      <c r="L45" s="26" t="s">
        <v>121</v>
      </c>
      <c r="P45" s="26" t="s">
        <v>121</v>
      </c>
      <c r="U45" s="26" t="s">
        <v>121</v>
      </c>
      <c r="X45" s="24" t="s">
        <v>136</v>
      </c>
    </row>
    <row r="46" spans="6:24">
      <c r="F46" s="26" t="s">
        <v>122</v>
      </c>
      <c r="G46" s="29" t="s">
        <v>93</v>
      </c>
      <c r="H46" s="30" t="s">
        <v>97</v>
      </c>
      <c r="I46" s="30" t="s">
        <v>101</v>
      </c>
      <c r="L46" s="26" t="s">
        <v>122</v>
      </c>
      <c r="P46" s="26" t="s">
        <v>122</v>
      </c>
      <c r="U46" s="26" t="s">
        <v>122</v>
      </c>
      <c r="X46" s="24" t="s">
        <v>138</v>
      </c>
    </row>
    <row r="47" spans="6:24">
      <c r="F47" s="26" t="s">
        <v>123</v>
      </c>
      <c r="G47" s="30" t="s">
        <v>94</v>
      </c>
      <c r="H47" s="30" t="s">
        <v>98</v>
      </c>
      <c r="I47" s="30" t="s">
        <v>102</v>
      </c>
      <c r="L47" s="26" t="s">
        <v>123</v>
      </c>
      <c r="P47" s="26" t="s">
        <v>123</v>
      </c>
      <c r="U47" s="26" t="s">
        <v>123</v>
      </c>
      <c r="X47" s="24" t="s">
        <v>150</v>
      </c>
    </row>
    <row r="48" spans="6:24">
      <c r="F48" s="26" t="s">
        <v>124</v>
      </c>
      <c r="G48" s="30" t="s">
        <v>95</v>
      </c>
      <c r="H48" s="30" t="s">
        <v>99</v>
      </c>
      <c r="I48" s="30" t="s">
        <v>103</v>
      </c>
      <c r="L48" s="26" t="s">
        <v>124</v>
      </c>
      <c r="P48" s="26" t="s">
        <v>149</v>
      </c>
      <c r="U48" s="26" t="s">
        <v>145</v>
      </c>
      <c r="X48" s="24" t="s">
        <v>151</v>
      </c>
    </row>
    <row r="51" spans="10:24">
      <c r="X51" s="27" t="s">
        <v>166</v>
      </c>
    </row>
    <row r="52" spans="10:24">
      <c r="J52" t="s">
        <v>196</v>
      </c>
      <c r="X52" s="24" t="s">
        <v>135</v>
      </c>
    </row>
    <row r="53" spans="10:24">
      <c r="X53" s="24" t="s">
        <v>136</v>
      </c>
    </row>
    <row r="54" spans="10:24">
      <c r="X54" s="24" t="s">
        <v>138</v>
      </c>
    </row>
    <row r="55" spans="10:24">
      <c r="X55" s="24" t="s">
        <v>150</v>
      </c>
    </row>
    <row r="56" spans="10:24">
      <c r="X56" s="24" t="s">
        <v>151</v>
      </c>
    </row>
    <row r="59" spans="10:24">
      <c r="X59" s="27" t="s">
        <v>153</v>
      </c>
    </row>
    <row r="60" spans="10:24">
      <c r="X60" s="24" t="s">
        <v>135</v>
      </c>
    </row>
    <row r="61" spans="10:24">
      <c r="X61" s="24" t="s">
        <v>136</v>
      </c>
    </row>
    <row r="62" spans="10:24">
      <c r="X62" s="24" t="s">
        <v>138</v>
      </c>
    </row>
    <row r="63" spans="10:24">
      <c r="X63" s="24" t="s">
        <v>150</v>
      </c>
    </row>
    <row r="64" spans="10:24">
      <c r="X64" s="24" t="s">
        <v>151</v>
      </c>
    </row>
    <row r="67" spans="24:24">
      <c r="X67" s="27" t="s">
        <v>165</v>
      </c>
    </row>
    <row r="68" spans="24:24">
      <c r="X68" s="24" t="s">
        <v>135</v>
      </c>
    </row>
    <row r="69" spans="24:24">
      <c r="X69" s="24" t="s">
        <v>136</v>
      </c>
    </row>
    <row r="70" spans="24:24">
      <c r="X70" s="24" t="s">
        <v>138</v>
      </c>
    </row>
    <row r="71" spans="24:24">
      <c r="X71" s="24" t="s">
        <v>150</v>
      </c>
    </row>
    <row r="72" spans="24:24">
      <c r="X72" s="24" t="s">
        <v>151</v>
      </c>
    </row>
    <row r="75" spans="24:24">
      <c r="X75" s="27" t="s">
        <v>164</v>
      </c>
    </row>
    <row r="76" spans="24:24">
      <c r="X76" s="24" t="s">
        <v>135</v>
      </c>
    </row>
    <row r="77" spans="24:24">
      <c r="X77" s="24" t="s">
        <v>136</v>
      </c>
    </row>
    <row r="78" spans="24:24">
      <c r="X78" s="24" t="s">
        <v>138</v>
      </c>
    </row>
    <row r="79" spans="24:24">
      <c r="X79" s="24" t="s">
        <v>150</v>
      </c>
    </row>
    <row r="80" spans="24:24">
      <c r="X80" s="24" t="s">
        <v>151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B6" sqref="B6"/>
    </sheetView>
  </sheetViews>
  <sheetFormatPr defaultRowHeight="15"/>
  <cols>
    <col min="1" max="1" width="15" style="1" customWidth="1"/>
    <col min="2" max="2" width="28" style="2" customWidth="1"/>
    <col min="3" max="3" width="10.625" customWidth="1"/>
    <col min="4" max="4" width="17.375" customWidth="1"/>
    <col min="5" max="1024" width="10.625" customWidth="1"/>
  </cols>
  <sheetData>
    <row r="1" spans="1:9">
      <c r="A1" s="1" t="s">
        <v>240</v>
      </c>
    </row>
    <row r="2" spans="1:9">
      <c r="D2" t="s">
        <v>0</v>
      </c>
      <c r="G2" t="s">
        <v>1</v>
      </c>
    </row>
    <row r="3" spans="1:9" s="4" customFormat="1" ht="16.5">
      <c r="A3" s="3" t="s">
        <v>2</v>
      </c>
      <c r="B3" s="4">
        <v>299</v>
      </c>
      <c r="C3" s="5" t="s">
        <v>3</v>
      </c>
      <c r="D3" s="6">
        <f>B3*B4</f>
        <v>598</v>
      </c>
      <c r="I3" s="4" t="s">
        <v>235</v>
      </c>
    </row>
    <row r="4" spans="1:9" s="4" customFormat="1" ht="16.5">
      <c r="A4" s="3" t="s">
        <v>4</v>
      </c>
      <c r="B4" s="4">
        <v>2</v>
      </c>
    </row>
    <row r="7" spans="1:9">
      <c r="A7" s="1" t="s">
        <v>5</v>
      </c>
    </row>
    <row r="8" spans="1:9">
      <c r="B8" s="2" t="s">
        <v>6</v>
      </c>
      <c r="D8">
        <v>1.6</v>
      </c>
      <c r="G8" t="s">
        <v>7</v>
      </c>
    </row>
    <row r="9" spans="1:9">
      <c r="B9" s="2" t="s">
        <v>8</v>
      </c>
      <c r="D9">
        <v>1.5</v>
      </c>
    </row>
    <row r="10" spans="1:9">
      <c r="B10" s="2" t="s">
        <v>9</v>
      </c>
      <c r="D10">
        <v>1.4</v>
      </c>
    </row>
    <row r="12" spans="1:9">
      <c r="A12" s="1" t="s">
        <v>10</v>
      </c>
    </row>
    <row r="13" spans="1:9">
      <c r="B13" s="2" t="s">
        <v>64</v>
      </c>
      <c r="D13">
        <v>0.6</v>
      </c>
    </row>
    <row r="14" spans="1:9">
      <c r="B14" s="2" t="s">
        <v>65</v>
      </c>
      <c r="D14">
        <v>0.15</v>
      </c>
      <c r="G14" t="s">
        <v>11</v>
      </c>
    </row>
    <row r="15" spans="1:9">
      <c r="B15" s="2" t="s">
        <v>66</v>
      </c>
      <c r="D15">
        <v>0.12</v>
      </c>
    </row>
    <row r="16" spans="1:9">
      <c r="B16" s="2" t="s">
        <v>67</v>
      </c>
      <c r="D16">
        <v>0.1</v>
      </c>
    </row>
    <row r="17" spans="1:8">
      <c r="A17" s="1" t="s">
        <v>12</v>
      </c>
      <c r="G17" t="s">
        <v>13</v>
      </c>
    </row>
    <row r="18" spans="1:8">
      <c r="B18" s="2" t="s">
        <v>14</v>
      </c>
      <c r="D18">
        <v>1</v>
      </c>
    </row>
    <row r="19" spans="1:8">
      <c r="B19" s="2" t="s">
        <v>15</v>
      </c>
      <c r="D19">
        <v>0.9</v>
      </c>
    </row>
    <row r="20" spans="1:8">
      <c r="B20" s="2" t="s">
        <v>16</v>
      </c>
      <c r="D20">
        <v>0.85</v>
      </c>
    </row>
    <row r="21" spans="1:8">
      <c r="A21" s="1" t="s">
        <v>17</v>
      </c>
      <c r="G21" t="s">
        <v>18</v>
      </c>
    </row>
    <row r="22" spans="1:8">
      <c r="B22" s="2" t="s">
        <v>115</v>
      </c>
      <c r="D22">
        <v>0.7</v>
      </c>
    </row>
    <row r="23" spans="1:8">
      <c r="B23" s="2" t="s">
        <v>116</v>
      </c>
      <c r="D23" t="s">
        <v>19</v>
      </c>
      <c r="E23" t="s">
        <v>20</v>
      </c>
    </row>
    <row r="24" spans="1:8">
      <c r="B24" s="2" t="s">
        <v>117</v>
      </c>
      <c r="D24">
        <v>0.5</v>
      </c>
    </row>
    <row r="25" spans="1:8">
      <c r="B25" s="2" t="s">
        <v>118</v>
      </c>
      <c r="D25">
        <v>0.4</v>
      </c>
    </row>
    <row r="26" spans="1:8">
      <c r="B26" s="2" t="s">
        <v>21</v>
      </c>
      <c r="D26">
        <v>0.6</v>
      </c>
    </row>
    <row r="27" spans="1:8">
      <c r="A27" s="1" t="s">
        <v>22</v>
      </c>
      <c r="G27" t="s">
        <v>23</v>
      </c>
    </row>
    <row r="28" spans="1:8">
      <c r="B28" s="2" t="s">
        <v>61</v>
      </c>
      <c r="D28">
        <v>1.7</v>
      </c>
    </row>
    <row r="29" spans="1:8">
      <c r="B29" s="2" t="s">
        <v>62</v>
      </c>
      <c r="D29">
        <v>1.5</v>
      </c>
      <c r="E29" t="s">
        <v>24</v>
      </c>
    </row>
    <row r="30" spans="1:8">
      <c r="B30" s="2" t="s">
        <v>63</v>
      </c>
      <c r="D30">
        <v>1.6</v>
      </c>
    </row>
    <row r="31" spans="1:8">
      <c r="A31" s="1" t="s">
        <v>25</v>
      </c>
      <c r="H31" t="s">
        <v>26</v>
      </c>
    </row>
    <row r="32" spans="1:8">
      <c r="B32" s="2" t="s">
        <v>168</v>
      </c>
      <c r="D32" t="s">
        <v>27</v>
      </c>
    </row>
    <row r="33" spans="1:4">
      <c r="B33" s="2" t="s">
        <v>28</v>
      </c>
      <c r="D33" t="s">
        <v>29</v>
      </c>
    </row>
    <row r="35" spans="1:4">
      <c r="B35" s="2" t="s">
        <v>30</v>
      </c>
      <c r="D35" t="s">
        <v>31</v>
      </c>
    </row>
    <row r="36" spans="1:4">
      <c r="B36" s="2" t="s">
        <v>32</v>
      </c>
      <c r="D36" t="s">
        <v>33</v>
      </c>
    </row>
    <row r="37" spans="1:4">
      <c r="B37" s="2" t="s">
        <v>34</v>
      </c>
      <c r="D37" t="s">
        <v>35</v>
      </c>
    </row>
    <row r="38" spans="1:4">
      <c r="B38" s="2" t="s">
        <v>36</v>
      </c>
      <c r="D38" t="s">
        <v>37</v>
      </c>
    </row>
    <row r="39" spans="1:4">
      <c r="B39" s="2" t="s">
        <v>38</v>
      </c>
      <c r="D39" t="s">
        <v>39</v>
      </c>
    </row>
    <row r="40" spans="1:4">
      <c r="A40" s="1" t="s">
        <v>40</v>
      </c>
    </row>
    <row r="41" spans="1:4">
      <c r="B41" s="2" t="s">
        <v>41</v>
      </c>
    </row>
    <row r="42" spans="1:4">
      <c r="A42" s="1" t="s">
        <v>42</v>
      </c>
      <c r="D42" t="s">
        <v>43</v>
      </c>
    </row>
    <row r="43" spans="1:4">
      <c r="A43" s="1" t="s">
        <v>44</v>
      </c>
      <c r="D43" t="s">
        <v>45</v>
      </c>
    </row>
    <row r="44" spans="1:4">
      <c r="A44" s="1" t="s">
        <v>46</v>
      </c>
      <c r="D44" t="s">
        <v>47</v>
      </c>
    </row>
    <row r="45" spans="1:4">
      <c r="A45" s="1" t="s">
        <v>48</v>
      </c>
      <c r="D45" t="s">
        <v>49</v>
      </c>
    </row>
    <row r="46" spans="1:4">
      <c r="D46" t="s">
        <v>50</v>
      </c>
    </row>
    <row r="47" spans="1:4">
      <c r="D47" t="s">
        <v>51</v>
      </c>
    </row>
    <row r="48" spans="1:4">
      <c r="D48" t="s">
        <v>52</v>
      </c>
    </row>
    <row r="49" spans="4:4">
      <c r="D49" t="s">
        <v>53</v>
      </c>
    </row>
    <row r="50" spans="4:4">
      <c r="D50" t="s">
        <v>54</v>
      </c>
    </row>
    <row r="51" spans="4:4">
      <c r="D51" t="s">
        <v>55</v>
      </c>
    </row>
    <row r="52" spans="4:4">
      <c r="D52" t="s">
        <v>56</v>
      </c>
    </row>
    <row r="53" spans="4:4">
      <c r="D53" t="s">
        <v>57</v>
      </c>
    </row>
    <row r="54" spans="4:4">
      <c r="D54" t="s">
        <v>58</v>
      </c>
    </row>
    <row r="55" spans="4:4">
      <c r="D55" t="s">
        <v>59</v>
      </c>
    </row>
    <row r="56" spans="4:4">
      <c r="D56" t="s">
        <v>60</v>
      </c>
    </row>
  </sheetData>
  <pageMargins left="0" right="0" top="0.39370078740157477" bottom="0.39370078740157477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tabSelected="1" topLeftCell="A4" workbookViewId="0">
      <selection activeCell="D8" sqref="D8"/>
    </sheetView>
  </sheetViews>
  <sheetFormatPr defaultRowHeight="14.25"/>
  <cols>
    <col min="1" max="1" width="10.625" customWidth="1"/>
  </cols>
  <sheetData>
    <row r="2" spans="1:1" ht="15">
      <c r="A2" s="1" t="s">
        <v>241</v>
      </c>
    </row>
    <row r="4" spans="1:1">
      <c r="A4" t="s">
        <v>190</v>
      </c>
    </row>
    <row r="5" spans="1:1">
      <c r="A5" t="s">
        <v>191</v>
      </c>
    </row>
    <row r="6" spans="1:1">
      <c r="A6" t="s">
        <v>193</v>
      </c>
    </row>
    <row r="7" spans="1:1">
      <c r="A7" t="s">
        <v>189</v>
      </c>
    </row>
    <row r="8" spans="1:1">
      <c r="A8" t="s">
        <v>188</v>
      </c>
    </row>
    <row r="9" spans="1:1">
      <c r="A9" t="s">
        <v>192</v>
      </c>
    </row>
    <row r="10" spans="1:1">
      <c r="A10" t="s">
        <v>187</v>
      </c>
    </row>
    <row r="12" spans="1:1">
      <c r="A12" t="s">
        <v>206</v>
      </c>
    </row>
    <row r="14" spans="1:1">
      <c r="A14" t="s">
        <v>207</v>
      </c>
    </row>
    <row r="18" spans="2:2">
      <c r="B18" t="s">
        <v>208</v>
      </c>
    </row>
    <row r="19" spans="2:2">
      <c r="B19" t="s">
        <v>209</v>
      </c>
    </row>
    <row r="21" spans="2:2">
      <c r="B21" t="s">
        <v>210</v>
      </c>
    </row>
    <row r="23" spans="2:2">
      <c r="B23" t="s">
        <v>211</v>
      </c>
    </row>
    <row r="24" spans="2:2">
      <c r="B24" t="s">
        <v>212</v>
      </c>
    </row>
    <row r="26" spans="2:2">
      <c r="B26" t="s">
        <v>213</v>
      </c>
    </row>
    <row r="28" spans="2:2">
      <c r="B28" t="s">
        <v>214</v>
      </c>
    </row>
    <row r="30" spans="2:2" ht="15">
      <c r="B30" s="1" t="s">
        <v>236</v>
      </c>
    </row>
    <row r="31" spans="2:2">
      <c r="B31" t="s">
        <v>215</v>
      </c>
    </row>
  </sheetData>
  <pageMargins left="0" right="0" top="0.39370078740157477" bottom="0.39370078740157477" header="0" footer="0"/>
  <pageSetup paperSize="9" orientation="portrait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7"/>
  <sheetViews>
    <sheetView workbookViewId="0">
      <selection activeCell="G25" sqref="G25"/>
    </sheetView>
  </sheetViews>
  <sheetFormatPr defaultRowHeight="14.25"/>
  <cols>
    <col min="2" max="2" width="14.375" customWidth="1"/>
  </cols>
  <sheetData>
    <row r="5" spans="2:10" ht="15">
      <c r="B5" s="16" t="s">
        <v>2</v>
      </c>
      <c r="C5" s="32" t="s">
        <v>203</v>
      </c>
      <c r="D5" s="8"/>
      <c r="E5" s="17" t="s">
        <v>200</v>
      </c>
      <c r="F5" s="32" t="s">
        <v>205</v>
      </c>
      <c r="G5" s="8"/>
      <c r="H5" s="8"/>
      <c r="I5" s="8"/>
      <c r="J5" s="8"/>
    </row>
    <row r="6" spans="2:10" ht="15">
      <c r="B6" s="31" t="s">
        <v>197</v>
      </c>
      <c r="C6" s="33" t="s">
        <v>201</v>
      </c>
      <c r="D6" s="12"/>
      <c r="E6" s="12"/>
      <c r="F6" s="12"/>
      <c r="G6" s="12"/>
      <c r="H6" s="12"/>
      <c r="I6" s="12"/>
      <c r="J6" s="12"/>
    </row>
    <row r="7" spans="2:10" ht="15">
      <c r="B7" s="31" t="s">
        <v>198</v>
      </c>
      <c r="C7" s="33" t="s">
        <v>202</v>
      </c>
      <c r="D7" s="12"/>
      <c r="E7" s="12"/>
      <c r="F7" s="12"/>
      <c r="G7" s="12"/>
      <c r="H7" s="12"/>
      <c r="I7" s="12"/>
      <c r="J7" s="12"/>
    </row>
    <row r="8" spans="2:10" ht="15">
      <c r="B8" s="31" t="s">
        <v>199</v>
      </c>
      <c r="C8" s="33" t="s">
        <v>204</v>
      </c>
      <c r="D8" s="12"/>
      <c r="E8" s="12"/>
      <c r="F8" s="12"/>
      <c r="G8" s="12"/>
      <c r="H8" s="12"/>
      <c r="I8" s="12"/>
      <c r="J8" s="12"/>
    </row>
    <row r="9" spans="2:10">
      <c r="B9" s="7"/>
      <c r="C9" s="12"/>
      <c r="D9" s="12"/>
      <c r="E9" s="12"/>
      <c r="F9" s="12"/>
      <c r="G9" s="12"/>
      <c r="H9" s="12"/>
      <c r="I9" s="12"/>
      <c r="J9" s="12"/>
    </row>
    <row r="10" spans="2:10">
      <c r="B10" s="7"/>
      <c r="C10" s="12"/>
      <c r="D10" s="12"/>
      <c r="E10" s="12" t="s">
        <v>216</v>
      </c>
      <c r="F10" s="12"/>
      <c r="G10" s="12"/>
      <c r="H10" s="12"/>
      <c r="I10" s="12"/>
      <c r="J10" s="12"/>
    </row>
    <row r="11" spans="2:10">
      <c r="B11" s="7"/>
      <c r="C11" s="12"/>
      <c r="D11" s="12"/>
      <c r="E11" s="12" t="s">
        <v>216</v>
      </c>
      <c r="F11" s="12"/>
      <c r="G11" s="12"/>
      <c r="H11" s="12"/>
      <c r="I11" s="12"/>
      <c r="J11" s="12"/>
    </row>
    <row r="12" spans="2:10">
      <c r="B12" s="7"/>
      <c r="C12" s="12"/>
      <c r="D12" s="12"/>
      <c r="E12" s="12" t="s">
        <v>216</v>
      </c>
      <c r="F12" s="12"/>
      <c r="G12" s="12"/>
      <c r="H12" s="12"/>
      <c r="I12" s="12"/>
      <c r="J12" s="12"/>
    </row>
    <row r="13" spans="2:10">
      <c r="B13" s="7"/>
      <c r="C13" s="12"/>
      <c r="D13" s="12" t="s">
        <v>217</v>
      </c>
      <c r="E13" s="12"/>
      <c r="F13" s="12"/>
      <c r="G13" s="12"/>
      <c r="H13" s="12"/>
      <c r="I13" s="12"/>
      <c r="J13" s="12"/>
    </row>
    <row r="14" spans="2:10">
      <c r="B14" s="7"/>
      <c r="C14" s="12"/>
      <c r="D14" s="12" t="s">
        <v>218</v>
      </c>
      <c r="E14" s="12"/>
      <c r="F14" s="12"/>
      <c r="G14" s="12"/>
      <c r="H14" s="12"/>
      <c r="I14" s="12"/>
      <c r="J14" s="12"/>
    </row>
    <row r="15" spans="2:10">
      <c r="B15" s="7"/>
      <c r="C15" s="12"/>
      <c r="D15" s="12" t="s">
        <v>219</v>
      </c>
      <c r="E15" s="12"/>
      <c r="F15" s="12"/>
      <c r="G15" s="12"/>
      <c r="H15" s="12"/>
      <c r="I15" s="12"/>
      <c r="J15" s="12"/>
    </row>
    <row r="16" spans="2:10">
      <c r="B16" s="7"/>
      <c r="C16" s="12"/>
      <c r="D16" s="14" t="s">
        <v>220</v>
      </c>
      <c r="E16" s="12"/>
      <c r="F16" s="12"/>
      <c r="G16" s="12"/>
      <c r="H16" s="12"/>
      <c r="I16" s="12"/>
      <c r="J16" s="12"/>
    </row>
    <row r="17" spans="2:10">
      <c r="B17" s="7"/>
      <c r="C17" s="12"/>
      <c r="D17" s="14" t="s">
        <v>230</v>
      </c>
      <c r="E17" s="12"/>
      <c r="F17" s="12"/>
      <c r="G17" s="12"/>
      <c r="H17" s="12"/>
      <c r="I17" s="12"/>
      <c r="J17" s="12"/>
    </row>
    <row r="18" spans="2:10">
      <c r="B18" s="7"/>
      <c r="C18" s="12"/>
      <c r="D18" s="14" t="s">
        <v>221</v>
      </c>
      <c r="E18" s="12"/>
      <c r="F18" s="12"/>
      <c r="G18" s="12"/>
      <c r="H18" s="12"/>
      <c r="I18" s="12"/>
      <c r="J18" s="12"/>
    </row>
    <row r="19" spans="2:10">
      <c r="B19" s="7"/>
      <c r="C19" s="12"/>
      <c r="D19" s="12"/>
      <c r="E19" s="12"/>
      <c r="F19" s="12"/>
      <c r="G19" s="12" t="s">
        <v>222</v>
      </c>
      <c r="H19" s="12"/>
      <c r="I19" s="12" t="s">
        <v>225</v>
      </c>
      <c r="J19" s="12"/>
    </row>
    <row r="20" spans="2:10">
      <c r="B20" s="7"/>
      <c r="C20" s="12"/>
      <c r="D20" s="12"/>
      <c r="E20" s="12"/>
      <c r="F20" s="12"/>
      <c r="G20" s="12" t="s">
        <v>223</v>
      </c>
      <c r="H20" s="12"/>
      <c r="I20" s="12" t="s">
        <v>224</v>
      </c>
      <c r="J20" s="12"/>
    </row>
    <row r="21" spans="2:10">
      <c r="B21" s="7"/>
      <c r="C21" s="12"/>
      <c r="D21" s="12"/>
      <c r="E21" s="12"/>
      <c r="F21" s="12"/>
      <c r="G21" s="12" t="s">
        <v>226</v>
      </c>
      <c r="H21" s="12"/>
      <c r="I21" s="12" t="s">
        <v>227</v>
      </c>
      <c r="J21" s="12"/>
    </row>
    <row r="22" spans="2:10">
      <c r="B22" s="7"/>
      <c r="C22" s="12"/>
      <c r="D22" s="12"/>
      <c r="E22" s="12"/>
      <c r="F22" s="12"/>
      <c r="G22" s="12"/>
      <c r="H22" s="12"/>
      <c r="I22" s="12"/>
      <c r="J22" s="12"/>
    </row>
    <row r="23" spans="2:10">
      <c r="B23" s="7"/>
      <c r="C23" s="12"/>
      <c r="D23" s="12"/>
      <c r="E23" s="12"/>
      <c r="F23" s="12"/>
      <c r="G23" s="14" t="s">
        <v>228</v>
      </c>
      <c r="H23" s="12"/>
      <c r="I23" s="14" t="s">
        <v>229</v>
      </c>
      <c r="J23" s="12"/>
    </row>
    <row r="24" spans="2:10">
      <c r="B24" s="7"/>
      <c r="C24" s="12"/>
      <c r="D24" s="12"/>
      <c r="E24" s="12"/>
      <c r="F24" s="12"/>
      <c r="G24" s="12"/>
      <c r="H24" s="12"/>
      <c r="I24" s="12"/>
      <c r="J24" s="12"/>
    </row>
    <row r="25" spans="2:10">
      <c r="C25" t="s">
        <v>237</v>
      </c>
    </row>
    <row r="26" spans="2:10">
      <c r="C26" t="s">
        <v>238</v>
      </c>
    </row>
    <row r="27" spans="2:10">
      <c r="C27" t="s">
        <v>239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G13" sqref="A1:XFD1048576"/>
    </sheetView>
  </sheetViews>
  <sheetFormatPr defaultRowHeight="14.25"/>
  <cols>
    <col min="1" max="1" width="9" customWidth="1"/>
    <col min="2" max="2" width="2.375" customWidth="1"/>
    <col min="3" max="3" width="12.5" customWidth="1"/>
  </cols>
  <sheetData>
    <row r="1" spans="1:10" ht="15">
      <c r="F1" s="24"/>
      <c r="G1" s="15" t="s">
        <v>104</v>
      </c>
      <c r="H1" s="15"/>
      <c r="I1" s="15"/>
      <c r="J1" s="12"/>
    </row>
    <row r="2" spans="1:10" ht="15">
      <c r="A2" s="18"/>
      <c r="B2" s="19"/>
      <c r="C2" s="20"/>
      <c r="D2" s="21"/>
      <c r="E2" s="21"/>
      <c r="F2" s="24"/>
      <c r="G2" s="22" t="s">
        <v>81</v>
      </c>
      <c r="H2" s="22" t="s">
        <v>82</v>
      </c>
      <c r="I2" s="22" t="s">
        <v>83</v>
      </c>
      <c r="J2" s="23"/>
    </row>
    <row r="3" spans="1:10" ht="15">
      <c r="A3" s="7" t="s">
        <v>114</v>
      </c>
      <c r="B3" s="12"/>
      <c r="C3" s="9" t="s">
        <v>104</v>
      </c>
      <c r="F3" s="25" t="s">
        <v>84</v>
      </c>
      <c r="G3" s="12" t="s">
        <v>91</v>
      </c>
      <c r="H3" s="12" t="s">
        <v>90</v>
      </c>
      <c r="I3" s="12" t="s">
        <v>89</v>
      </c>
    </row>
    <row r="4" spans="1:10" ht="15">
      <c r="A4" s="7"/>
      <c r="B4" s="12"/>
      <c r="C4" s="9" t="s">
        <v>105</v>
      </c>
      <c r="F4" s="26" t="s">
        <v>85</v>
      </c>
      <c r="G4" s="12" t="s">
        <v>92</v>
      </c>
      <c r="H4" s="14" t="s">
        <v>96</v>
      </c>
      <c r="I4" s="14" t="s">
        <v>100</v>
      </c>
      <c r="J4" s="12"/>
    </row>
    <row r="5" spans="1:10" ht="15">
      <c r="A5" s="7"/>
      <c r="B5" s="12"/>
      <c r="C5" s="9" t="s">
        <v>106</v>
      </c>
      <c r="F5" s="26" t="s">
        <v>88</v>
      </c>
      <c r="G5" s="12" t="s">
        <v>93</v>
      </c>
      <c r="H5" s="14" t="s">
        <v>97</v>
      </c>
      <c r="I5" s="14" t="s">
        <v>101</v>
      </c>
      <c r="J5" s="12"/>
    </row>
    <row r="6" spans="1:10" ht="15">
      <c r="A6" s="7"/>
      <c r="B6" s="14"/>
      <c r="C6" s="9" t="s">
        <v>107</v>
      </c>
      <c r="F6" s="26" t="s">
        <v>86</v>
      </c>
      <c r="G6" s="14" t="s">
        <v>94</v>
      </c>
      <c r="H6" s="14" t="s">
        <v>98</v>
      </c>
      <c r="I6" s="14" t="s">
        <v>102</v>
      </c>
      <c r="J6" s="12"/>
    </row>
    <row r="7" spans="1:10" ht="15">
      <c r="A7" s="7"/>
      <c r="B7" s="14"/>
      <c r="C7" s="9" t="s">
        <v>108</v>
      </c>
      <c r="F7" s="26" t="s">
        <v>87</v>
      </c>
      <c r="G7" s="14" t="s">
        <v>95</v>
      </c>
      <c r="H7" s="14" t="s">
        <v>99</v>
      </c>
      <c r="I7" s="14" t="s">
        <v>103</v>
      </c>
      <c r="J7" s="12"/>
    </row>
    <row r="8" spans="1:10" ht="15">
      <c r="A8" s="7"/>
      <c r="B8" s="14"/>
      <c r="C8" s="9" t="s">
        <v>109</v>
      </c>
      <c r="F8" s="24"/>
      <c r="J8" s="12"/>
    </row>
    <row r="9" spans="1:10" ht="15">
      <c r="A9" s="7"/>
      <c r="B9" s="14"/>
      <c r="C9" s="9" t="s">
        <v>110</v>
      </c>
      <c r="F9" s="26"/>
      <c r="G9" s="12"/>
      <c r="H9" s="12"/>
      <c r="I9" s="12"/>
      <c r="J9" s="12"/>
    </row>
    <row r="10" spans="1:10" ht="15">
      <c r="A10" s="7"/>
      <c r="B10" s="14"/>
      <c r="C10" s="9" t="s">
        <v>111</v>
      </c>
      <c r="F10" s="25"/>
      <c r="G10" s="12"/>
      <c r="H10" s="12"/>
      <c r="I10" s="12"/>
      <c r="J10" s="12"/>
    </row>
    <row r="11" spans="1:10" ht="15">
      <c r="A11" s="7"/>
      <c r="B11" s="14"/>
      <c r="C11" s="9" t="s">
        <v>112</v>
      </c>
      <c r="F11" s="25"/>
      <c r="G11" s="12"/>
      <c r="H11" s="12"/>
      <c r="I11" s="12"/>
      <c r="J11" s="12"/>
    </row>
    <row r="12" spans="1:10" ht="15">
      <c r="A12" s="10"/>
      <c r="B12" s="13"/>
      <c r="C12" s="9" t="s">
        <v>113</v>
      </c>
      <c r="F12" s="25"/>
      <c r="G12" s="12"/>
      <c r="H12" s="12"/>
      <c r="I12" s="12"/>
      <c r="J12" s="12"/>
    </row>
    <row r="13" spans="1:10" ht="15">
      <c r="A13" s="12"/>
      <c r="B13" s="14"/>
      <c r="C13" s="8"/>
      <c r="F13" s="25"/>
      <c r="G13" s="12"/>
      <c r="H13" s="12"/>
      <c r="I13" s="12"/>
      <c r="J13" s="12"/>
    </row>
    <row r="14" spans="1:10" ht="15">
      <c r="F14" s="25"/>
      <c r="G14" s="12"/>
      <c r="H14" s="12"/>
      <c r="I14" s="12"/>
      <c r="J14" s="12"/>
    </row>
    <row r="15" spans="1:10" ht="15">
      <c r="F15" s="25"/>
      <c r="G15" s="12"/>
      <c r="H15" s="12"/>
      <c r="I15" s="12"/>
      <c r="J15" s="12"/>
    </row>
    <row r="16" spans="1:10" ht="15">
      <c r="F16" s="25"/>
      <c r="G16" s="12"/>
      <c r="H16" s="12"/>
      <c r="I16" s="12"/>
      <c r="J16" s="12"/>
    </row>
    <row r="17" spans="6:10" ht="15">
      <c r="F17" s="25"/>
      <c r="G17" s="12"/>
      <c r="H17" s="12"/>
      <c r="I17" s="12"/>
      <c r="J17" s="12"/>
    </row>
    <row r="18" spans="6:10" ht="15">
      <c r="F18" s="25"/>
      <c r="G18" s="12"/>
      <c r="H18" s="12"/>
      <c r="I18" s="12"/>
      <c r="J1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PindadeHInnad_Ruutmeetrikohta</vt:lpstr>
      <vt:lpstr>Arvutustabel_alg_hinnad</vt:lpstr>
      <vt:lpstr>Valemite Väärtused</vt:lpstr>
      <vt:lpstr>Desing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Waffa Margus</dc:creator>
  <cp:lastModifiedBy>Waffa Margus</cp:lastModifiedBy>
  <cp:revision>1</cp:revision>
  <dcterms:created xsi:type="dcterms:W3CDTF">2016-01-15T10:37:00Z</dcterms:created>
  <dcterms:modified xsi:type="dcterms:W3CDTF">2016-02-27T01:50:38Z</dcterms:modified>
</cp:coreProperties>
</file>